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alary Slip" sheetId="1" state="visible" r:id="rId1"/>
  </sheets>
  <definedNames>
    <definedName name="_xlnm.Print_Area" localSheetId="0">'Salary Slip'!$A$1:$D$30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mmm-yyyy"/>
    <numFmt numFmtId="166" formatCode="dd-mmm-yyyy"/>
    <numFmt numFmtId="167" formatCode="&quot;₹ &quot;#,##0"/>
  </numFmts>
  <fonts count="9">
    <font>
      <name val="Calibri"/>
      <family val="2"/>
      <color theme="1"/>
      <sz val="11"/>
      <scheme val="minor"/>
    </font>
    <font>
      <b val="1"/>
      <color rgb="00FFFFFF"/>
      <sz val="16"/>
    </font>
    <font>
      <color rgb="00FFFFFF"/>
    </font>
    <font>
      <b val="1"/>
      <sz val="12"/>
    </font>
    <font>
      <b val="1"/>
    </font>
    <font>
      <b val="1"/>
      <color rgb="00FFFFFF"/>
    </font>
    <font>
      <b val="1"/>
      <color rgb="00FFFFFF"/>
      <sz val="13"/>
    </font>
    <font>
      <i val="1"/>
      <color rgb="00555555"/>
      <sz val="9"/>
    </font>
    <font>
      <color rgb="001F7A4D"/>
      <sz val="9"/>
    </font>
  </fonts>
  <fills count="6">
    <fill>
      <patternFill/>
    </fill>
    <fill>
      <patternFill patternType="gray125"/>
    </fill>
    <fill>
      <patternFill patternType="solid">
        <fgColor rgb="0029335C"/>
      </patternFill>
    </fill>
    <fill>
      <patternFill patternType="solid">
        <fgColor rgb="00EEF2F8"/>
      </patternFill>
    </fill>
    <fill>
      <patternFill patternType="solid">
        <fgColor rgb="00FFF8E1"/>
      </patternFill>
    </fill>
    <fill>
      <patternFill patternType="solid">
        <fgColor rgb="001F7A4D"/>
      </patternFill>
    </fill>
  </fills>
  <borders count="2">
    <border>
      <left/>
      <right/>
      <top/>
      <bottom/>
      <diagonal/>
    </border>
    <border>
      <left style="thin">
        <color rgb="00B0B7C3"/>
      </left>
      <right style="thin">
        <color rgb="00B0B7C3"/>
      </right>
      <top style="thin">
        <color rgb="00B0B7C3"/>
      </top>
      <bottom style="thin">
        <color rgb="00B0B7C3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0" fontId="2" fillId="2" borderId="0" applyAlignment="1" pivotButton="0" quotePrefix="0" xfId="0">
      <alignment horizontal="center"/>
    </xf>
    <xf numFmtId="0" fontId="3" fillId="0" borderId="0" applyAlignment="1" pivotButton="0" quotePrefix="0" xfId="0">
      <alignment horizontal="center"/>
    </xf>
    <xf numFmtId="0" fontId="4" fillId="3" borderId="1" pivotButton="0" quotePrefix="0" xfId="0"/>
    <xf numFmtId="165" fontId="0" fillId="4" borderId="1" pivotButton="0" quotePrefix="0" xfId="0"/>
    <xf numFmtId="0" fontId="0" fillId="4" borderId="1" pivotButton="0" quotePrefix="0" xfId="0"/>
    <xf numFmtId="166" fontId="0" fillId="4" borderId="1" pivotButton="0" quotePrefix="0" xfId="0"/>
    <xf numFmtId="0" fontId="0" fillId="0" borderId="1" pivotButton="0" quotePrefix="0" xfId="0"/>
    <xf numFmtId="0" fontId="5" fillId="2" borderId="1" pivotButton="0" quotePrefix="0" xfId="0"/>
    <xf numFmtId="3" fontId="0" fillId="4" borderId="1" pivotButton="0" quotePrefix="0" xfId="0"/>
    <xf numFmtId="3" fontId="0" fillId="0" borderId="1" pivotButton="0" quotePrefix="0" xfId="0"/>
    <xf numFmtId="3" fontId="4" fillId="3" borderId="1" pivotButton="0" quotePrefix="0" xfId="0"/>
    <xf numFmtId="0" fontId="6" fillId="5" borderId="0" pivotButton="0" quotePrefix="0" xfId="0"/>
    <xf numFmtId="167" fontId="6" fillId="5" borderId="0" pivotButton="0" quotePrefix="0" xfId="0"/>
    <xf numFmtId="0" fontId="7" fillId="0" borderId="0" applyAlignment="1" pivotButton="0" quotePrefix="0" xfId="0">
      <alignment vertical="top" wrapText="1"/>
    </xf>
    <xf numFmtId="0" fontId="8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30"/>
  <sheetViews>
    <sheetView workbookViewId="0">
      <selection activeCell="A1" sqref="A1"/>
    </sheetView>
  </sheetViews>
  <sheetFormatPr baseColWidth="8" defaultRowHeight="15"/>
  <cols>
    <col width="38" customWidth="1" min="1" max="1"/>
    <col width="16" customWidth="1" min="2" max="2"/>
    <col width="36" customWidth="1" min="3" max="3"/>
    <col width="16" customWidth="1" min="4" max="4"/>
  </cols>
  <sheetData>
    <row r="1">
      <c r="A1" s="1" t="inlineStr">
        <is>
          <t>YOUR COMPANY NAME</t>
        </is>
      </c>
    </row>
    <row r="2">
      <c r="A2" s="2" t="inlineStr">
        <is>
          <t>Company address, City, State – PIN</t>
        </is>
      </c>
    </row>
    <row r="3">
      <c r="A3" s="3">
        <f>"Salary Slip for the month of "&amp;TEXT(B5,"mmmm yyyy")</f>
        <v/>
      </c>
    </row>
    <row r="5">
      <c r="A5" s="4" t="inlineStr">
        <is>
          <t>Pay period (any date in month)</t>
        </is>
      </c>
      <c r="B5" s="5" t="n">
        <v>46296</v>
      </c>
      <c r="C5" s="4" t="inlineStr">
        <is>
          <t>Employee name</t>
        </is>
      </c>
      <c r="D5" s="6" t="inlineStr">
        <is>
          <t>Employee Name</t>
        </is>
      </c>
    </row>
    <row r="6">
      <c r="A6" s="4" t="inlineStr">
        <is>
          <t>Employee ID</t>
        </is>
      </c>
      <c r="B6" s="6" t="inlineStr">
        <is>
          <t>EMP001</t>
        </is>
      </c>
      <c r="C6" s="4" t="inlineStr">
        <is>
          <t>Designation</t>
        </is>
      </c>
      <c r="D6" s="6" t="inlineStr">
        <is>
          <t>Designation</t>
        </is>
      </c>
    </row>
    <row r="7">
      <c r="A7" s="4" t="inlineStr">
        <is>
          <t>Department</t>
        </is>
      </c>
      <c r="B7" s="6" t="inlineStr">
        <is>
          <t>Department</t>
        </is>
      </c>
      <c r="C7" s="4" t="inlineStr">
        <is>
          <t>Date of joining</t>
        </is>
      </c>
      <c r="D7" s="7" t="n">
        <v>45748</v>
      </c>
    </row>
    <row r="8">
      <c r="A8" s="4" t="inlineStr">
        <is>
          <t>PAN</t>
        </is>
      </c>
      <c r="B8" s="6" t="inlineStr">
        <is>
          <t>ABCDE1234F</t>
        </is>
      </c>
      <c r="C8" s="4" t="inlineStr">
        <is>
          <t>UAN / PF No.</t>
        </is>
      </c>
      <c r="D8" s="6" t="inlineStr">
        <is>
          <t>UAN number</t>
        </is>
      </c>
    </row>
    <row r="9">
      <c r="A9" s="4" t="inlineStr">
        <is>
          <t>Bank A/c (last 4 digits)</t>
        </is>
      </c>
      <c r="B9" s="6" t="inlineStr">
        <is>
          <t>XXXX1234</t>
        </is>
      </c>
      <c r="C9" s="4" t="inlineStr">
        <is>
          <t>Days in month</t>
        </is>
      </c>
      <c r="D9" s="6" t="n">
        <v>31</v>
      </c>
    </row>
    <row r="10">
      <c r="A10" s="4" t="inlineStr">
        <is>
          <t>Paid days</t>
        </is>
      </c>
      <c r="B10" s="6" t="n">
        <v>31</v>
      </c>
      <c r="C10" s="4" t="inlineStr">
        <is>
          <t>Loss of pay (LOP) days</t>
        </is>
      </c>
      <c r="D10" s="8">
        <f>D9-B10</f>
        <v/>
      </c>
    </row>
    <row r="12">
      <c r="A12" s="9" t="inlineStr">
        <is>
          <t>Earnings</t>
        </is>
      </c>
      <c r="B12" s="9" t="inlineStr">
        <is>
          <t>Amount (₹)</t>
        </is>
      </c>
      <c r="C12" s="9" t="inlineStr">
        <is>
          <t>Deductions</t>
        </is>
      </c>
      <c r="D12" s="9" t="inlineStr">
        <is>
          <t>Amount (₹)</t>
        </is>
      </c>
    </row>
    <row r="13">
      <c r="A13" s="8" t="inlineStr">
        <is>
          <t>Basic salary</t>
        </is>
      </c>
      <c r="B13" s="10" t="n">
        <v>25000</v>
      </c>
      <c r="C13" s="8" t="inlineStr">
        <is>
          <t>Provident fund (PF, employee 12%)</t>
        </is>
      </c>
      <c r="D13" s="11">
        <f>ROUND(MIN(B13+B14,15000)*12%,0)</f>
        <v/>
      </c>
    </row>
    <row r="14">
      <c r="A14" s="8" t="inlineStr">
        <is>
          <t>Dearness allowance (DA)</t>
        </is>
      </c>
      <c r="B14" s="10" t="n">
        <v>0</v>
      </c>
      <c r="C14" s="8" t="inlineStr">
        <is>
          <t>ESI (employee 0.75%)</t>
        </is>
      </c>
      <c r="D14" s="11">
        <f>IF(B19&lt;=21000,ROUND(B19*0.75%,0),0)</f>
        <v/>
      </c>
    </row>
    <row r="15">
      <c r="A15" s="8" t="inlineStr">
        <is>
          <t>House rent allowance (HRA)</t>
        </is>
      </c>
      <c r="B15" s="10" t="n">
        <v>10000</v>
      </c>
      <c r="C15" s="8" t="inlineStr">
        <is>
          <t>Professional tax</t>
        </is>
      </c>
      <c r="D15" s="10">
        <f>200</f>
        <v/>
      </c>
    </row>
    <row r="16">
      <c r="A16" s="8" t="inlineStr">
        <is>
          <t>Conveyance allowance</t>
        </is>
      </c>
      <c r="B16" s="10" t="n">
        <v>1600</v>
      </c>
      <c r="C16" s="8" t="inlineStr">
        <is>
          <t>Income tax (TDS)</t>
        </is>
      </c>
      <c r="D16" s="10" t="n">
        <v>0</v>
      </c>
    </row>
    <row r="17">
      <c r="A17" s="8" t="inlineStr">
        <is>
          <t>Special allowance</t>
        </is>
      </c>
      <c r="B17" s="10" t="n">
        <v>8400</v>
      </c>
      <c r="C17" s="8" t="inlineStr">
        <is>
          <t>Advance / loan recovery</t>
        </is>
      </c>
      <c r="D17" s="10" t="n">
        <v>0</v>
      </c>
    </row>
    <row r="18">
      <c r="A18" s="8" t="inlineStr">
        <is>
          <t>Bonus / incentive</t>
        </is>
      </c>
      <c r="B18" s="10" t="n">
        <v>0</v>
      </c>
      <c r="C18" s="8" t="inlineStr">
        <is>
          <t>Other deductions</t>
        </is>
      </c>
      <c r="D18" s="10" t="n">
        <v>0</v>
      </c>
    </row>
    <row r="19">
      <c r="A19" s="4" t="inlineStr">
        <is>
          <t>Gross earnings (prorated for paid days)</t>
        </is>
      </c>
      <c r="B19" s="12">
        <f>ROUND(SUM(B13:B18)*B10/D9,0)</f>
        <v/>
      </c>
      <c r="C19" s="4" t="inlineStr">
        <is>
          <t>Total deductions</t>
        </is>
      </c>
      <c r="D19" s="12">
        <f>SUM(D13:D18)</f>
        <v/>
      </c>
    </row>
    <row r="21">
      <c r="A21" s="13" t="inlineStr">
        <is>
          <t>NET PAY (Gross earnings – Total deductions)</t>
        </is>
      </c>
      <c r="D21" s="14">
        <f>B19-D19</f>
        <v/>
      </c>
    </row>
    <row r="24">
      <c r="A24" t="inlineStr">
        <is>
          <t>Employee signature</t>
        </is>
      </c>
      <c r="C24" t="inlineStr">
        <is>
          <t>Authorised signatory</t>
        </is>
      </c>
    </row>
    <row r="26">
      <c r="A26" s="15" t="inlineStr">
        <is>
          <t>Notes: Yellow cells are inputs. Enter full-month earnings; gross is prorated by paid days. PF is calculated on Basic + DA up to the ₹15,000 wage ceiling — change the formula if your company contributes on full basic. ESI applies only when gross is ₹21,000/month or less. Set professional tax as per your state (some states don't levy it).</t>
        </is>
      </c>
    </row>
    <row r="27"/>
    <row r="28"/>
    <row r="30">
      <c r="A30" s="16" t="inlineStr">
        <is>
          <t>Free template from byteskrafted.in — 4000+ more HR, business &amp; accounts formats in the BytesKrafted Business Toolkit.</t>
        </is>
      </c>
    </row>
  </sheetData>
  <mergeCells count="5">
    <mergeCell ref="A1:D1"/>
    <mergeCell ref="A26:D28"/>
    <mergeCell ref="A3:D3"/>
    <mergeCell ref="A21:C21"/>
    <mergeCell ref="A2:D2"/>
  </mergeCells>
  <pageMargins left="0.75" right="0.75" top="1" bottom="1" header="0.5" footer="0.5"/>
  <pageSetup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2026-10-06T08:01:43Z</dcterms:created>
  <dcterms:modified xmlns:dcterms="http://purl.org/dc/terms/" xmlns:xsi="http://www.w3.org/2001/XMLSchema-instance" xsi:type="dcterms:W3CDTF">2026-10-06T08:01:43Z</dcterms:modified>
</cp:coreProperties>
</file>